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firstSheet="1" activeTab="1"/>
  </bookViews>
  <sheets>
    <sheet name="Sheet1" sheetId="1" state="hidden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<sst xmlns="http://schemas.openxmlformats.org/spreadsheetml/2006/main" count="15" uniqueCount="15">
  <si>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Last Pmt. Due Date</t>
  </si>
  <si>
    <t>No. of Months</t>
  </si>
  <si>
    <t>Total Due for Period</t>
  </si>
  <si>
    <t>Total Pool:</t>
  </si>
  <si>
    <t>POOL PLAN CALCULATOR</t>
  </si>
  <si>
    <t>First Pmt. Due Date</t>
  </si>
  <si>
    <t>Monthly Pmt.</t>
  </si>
  <si>
    <t>Conversion Chart</t>
  </si>
  <si>
    <t>Monthly Pmt. Amount</t>
  </si>
  <si>
    <t>Weekly Amount</t>
  </si>
  <si>
    <t>Bi-Weekly Amount</t>
  </si>
  <si>
    <t>Semi-Monthly Amount</t>
  </si>
  <si>
    <t>Case #</t>
  </si>
  <si>
    <t>Name</t>
  </si>
  <si>
    <t>Total Months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</si>
</sst>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0"/>
    <numFmt numFmtId="166" formatCode="&quot;$&quot;#,##0.00"/>
    <numFmt numFmtId="167" formatCode="mmmm\ d\,\ yyyy"/>
    <numFmt numFmtId="168" formatCode="0.0"/>
    <numFmt numFmtId="169" formatCode="0.000"/>
    <numFmt numFmtId="170" formatCode="0.0000"/>
    <numFmt numFmtId="171" formatCode="0.000000"/>
    <numFmt numFmtId="172" formatCode="0.0000000"/>
    <numFmt numFmtId="173" formatCode="0.00000000"/>
  </numFmts>
  <fonts count="8">
    <font>
      <sz val="10"/>
      <name val="Arial"/>
      <family val="0"/>
    </font>
    <font>
      <b/>
      <i/>
      <sz val="14"/>
      <name val="Arial"/>
      <family val="2"/>
    </font>
    <font>
      <b/>
      <i/>
      <u val="single"/>
      <sz val="10"/>
      <name val="Arial"/>
      <family val="2"/>
    </font>
    <font>
      <b/>
      <sz val="20"/>
      <name val="Calisto MT"/>
      <family val="1"/>
    </font>
    <font>
      <b/>
      <sz val="16"/>
      <name val="Calisto MT"/>
      <family val="1"/>
    </font>
    <font>
      <sz val="10"/>
      <color indexed="10"/>
      <name val="Arial"/>
      <family val="2"/>
    </font>
    <font>
      <b/>
      <u val="single"/>
      <sz val="16"/>
      <name val="Calisto MT"/>
      <family val="1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66" fontId="1" fillId="2" borderId="0" xfId="0" applyNumberFormat="1" applyFont="1" applyFill="1" applyAlignment="1">
      <alignment horizontal="left"/>
    </xf>
    <xf numFmtId="0" fontId="0" fillId="3" borderId="0" xfId="0" applyFill="1" applyAlignment="1">
      <alignment/>
    </xf>
    <xf numFmtId="166" fontId="0" fillId="2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4" borderId="0" xfId="0" applyFill="1" applyAlignment="1" applyProtection="1">
      <alignment/>
      <protection locked="0"/>
    </xf>
    <xf numFmtId="44" fontId="0" fillId="4" borderId="0" xfId="17" applyFont="1" applyFill="1" applyAlignment="1" applyProtection="1">
      <alignment/>
      <protection locked="0"/>
    </xf>
    <xf numFmtId="1" fontId="0" fillId="2" borderId="0" xfId="0" applyNumberFormat="1" applyFill="1" applyAlignment="1">
      <alignment horizontal="center"/>
    </xf>
    <xf numFmtId="167" fontId="0" fillId="4" borderId="0" xfId="0" applyNumberFormat="1" applyFill="1" applyAlignment="1" applyProtection="1">
      <alignment horizontal="center"/>
      <protection locked="0"/>
    </xf>
    <xf numFmtId="166" fontId="0" fillId="4" borderId="0" xfId="0" applyNumberFormat="1" applyFill="1" applyAlignment="1" applyProtection="1">
      <alignment horizontal="center"/>
      <protection locked="0"/>
    </xf>
    <xf numFmtId="166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0" fillId="2" borderId="0" xfId="0" applyNumberForma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right"/>
      <protection/>
    </xf>
    <xf numFmtId="166" fontId="0" fillId="2" borderId="0" xfId="0" applyNumberForma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21.421875" style="0" customWidth="1"/>
    <col min="2" max="2" width="22.140625" style="0" customWidth="1"/>
    <col min="3" max="3" width="9.140625" style="0" hidden="1" customWidth="1"/>
    <col min="4" max="4" width="16.8515625" style="0" customWidth="1"/>
    <col min="5" max="5" width="18.8515625" style="0" customWidth="1"/>
    <col min="6" max="6" width="21.140625" style="0" customWidth="1"/>
  </cols>
  <sheetData>
    <row r="1" spans="1:8" s="6" customFormat="1" ht="30.75" customHeight="1">
      <c r="A1" s="18" t="s">
        <v>4</v>
      </c>
      <c r="B1" s="18"/>
      <c r="C1" s="18"/>
      <c r="D1" s="18"/>
      <c r="E1" s="18"/>
      <c r="F1" s="18"/>
      <c r="G1" s="2"/>
      <c r="H1" s="2"/>
    </row>
    <row r="2" spans="1:8" s="6" customFormat="1" ht="9.75" customHeight="1">
      <c r="A2" s="10"/>
      <c r="B2" s="10"/>
      <c r="C2" s="10"/>
      <c r="D2" s="10"/>
      <c r="E2" s="10"/>
      <c r="F2" s="10"/>
      <c r="G2" s="2"/>
      <c r="H2" s="2"/>
    </row>
    <row r="3" spans="1:8" s="6" customFormat="1" ht="25.5" customHeight="1">
      <c r="A3" s="1" t="s">
        <v>5</v>
      </c>
      <c r="B3" s="1" t="s">
        <v>0</v>
      </c>
      <c r="C3" s="2"/>
      <c r="D3" s="1" t="s">
        <v>1</v>
      </c>
      <c r="E3" s="1" t="s">
        <v>6</v>
      </c>
      <c r="F3" s="1" t="s">
        <v>2</v>
      </c>
      <c r="G3" s="2"/>
      <c r="H3" s="2"/>
    </row>
    <row r="4" spans="1:8" s="6" customFormat="1" ht="15.75" customHeight="1">
      <c r="A4" s="1"/>
      <c r="B4" s="1"/>
      <c r="C4" s="2"/>
      <c r="D4" s="1"/>
      <c r="E4" s="1"/>
      <c r="F4" s="1"/>
      <c r="G4" s="2"/>
      <c r="H4" s="2"/>
    </row>
    <row r="5" spans="1:8" s="6" customFormat="1" ht="12.75" customHeight="1">
      <c r="A5" s="15"/>
      <c r="B5" s="15"/>
      <c r="C5" s="3">
        <f aca="true" t="shared" si="0" ref="C5:C10">B5-A5</f>
        <v>0</v>
      </c>
      <c r="D5" s="14">
        <f aca="true" t="shared" si="1" ref="D5:D10">ROUND(C5/30.4375,0)</f>
        <v>0</v>
      </c>
      <c r="E5" s="16"/>
      <c r="F5" s="17">
        <f aca="true" t="shared" si="2" ref="F5:F10">E5*D5</f>
        <v>0</v>
      </c>
      <c r="G5" s="2"/>
      <c r="H5" s="2"/>
    </row>
    <row r="6" spans="1:8" s="6" customFormat="1" ht="12.75">
      <c r="A6" s="15"/>
      <c r="B6" s="15"/>
      <c r="C6" s="3">
        <f t="shared" si="0"/>
        <v>0</v>
      </c>
      <c r="D6" s="14">
        <f t="shared" si="1"/>
        <v>0</v>
      </c>
      <c r="E6" s="16"/>
      <c r="F6" s="17">
        <f t="shared" si="2"/>
        <v>0</v>
      </c>
      <c r="G6" s="2"/>
      <c r="H6" s="2"/>
    </row>
    <row r="7" spans="1:8" s="6" customFormat="1" ht="12.75">
      <c r="A7" s="15"/>
      <c r="B7" s="15"/>
      <c r="C7" s="3">
        <f t="shared" si="0"/>
        <v>0</v>
      </c>
      <c r="D7" s="14">
        <f t="shared" si="1"/>
        <v>0</v>
      </c>
      <c r="E7" s="16"/>
      <c r="F7" s="17">
        <f t="shared" si="2"/>
        <v>0</v>
      </c>
      <c r="G7" s="2"/>
      <c r="H7" s="2"/>
    </row>
    <row r="8" spans="1:8" s="6" customFormat="1" ht="12.75">
      <c r="A8" s="15"/>
      <c r="B8" s="15"/>
      <c r="C8" s="3">
        <f t="shared" si="0"/>
        <v>0</v>
      </c>
      <c r="D8" s="14">
        <f t="shared" si="1"/>
        <v>0</v>
      </c>
      <c r="E8" s="16"/>
      <c r="F8" s="17">
        <f t="shared" si="2"/>
        <v>0</v>
      </c>
      <c r="G8" s="2"/>
      <c r="H8" s="2"/>
    </row>
    <row r="9" spans="1:8" s="6" customFormat="1" ht="12.75">
      <c r="A9" s="15"/>
      <c r="B9" s="15"/>
      <c r="C9" s="3">
        <f t="shared" si="0"/>
        <v>0</v>
      </c>
      <c r="D9" s="14">
        <f t="shared" si="1"/>
        <v>0</v>
      </c>
      <c r="E9" s="16"/>
      <c r="F9" s="17">
        <f t="shared" si="2"/>
        <v>0</v>
      </c>
      <c r="G9" s="2"/>
      <c r="H9" s="2"/>
    </row>
    <row r="10" spans="1:8" s="6" customFormat="1" ht="12.75">
      <c r="A10" s="15"/>
      <c r="B10" s="15"/>
      <c r="C10" s="3">
        <f t="shared" si="0"/>
        <v>0</v>
      </c>
      <c r="D10" s="14">
        <f t="shared" si="1"/>
        <v>0</v>
      </c>
      <c r="E10" s="16"/>
      <c r="F10" s="17">
        <f t="shared" si="2"/>
        <v>0</v>
      </c>
      <c r="G10" s="2"/>
      <c r="H10" s="2"/>
    </row>
    <row r="11" spans="1:8" s="6" customFormat="1" ht="12.75">
      <c r="A11" s="20"/>
      <c r="B11" s="20"/>
      <c r="C11" s="3"/>
      <c r="D11" s="14"/>
      <c r="E11" s="22"/>
      <c r="F11" s="17"/>
      <c r="G11" s="2"/>
      <c r="H11" s="2"/>
    </row>
    <row r="12" spans="1:8" s="6" customFormat="1" ht="12.75">
      <c r="A12" s="20"/>
      <c r="B12" s="21" t="s">
        <v>14</v>
      </c>
      <c r="C12" s="3"/>
      <c r="D12" s="14">
        <f>SUM(D5:D11)</f>
        <v>0</v>
      </c>
      <c r="E12" s="22"/>
      <c r="F12" s="17"/>
      <c r="G12" s="2"/>
      <c r="H12" s="2"/>
    </row>
    <row r="13" spans="1:8" s="6" customFormat="1" ht="45.75" customHeight="1">
      <c r="A13" s="2"/>
      <c r="B13" s="2"/>
      <c r="C13" s="2"/>
      <c r="D13" s="8"/>
      <c r="E13" s="4" t="s">
        <v>3</v>
      </c>
      <c r="F13" s="5">
        <f>F5+F6+F7+F8+F9+F10</f>
        <v>0</v>
      </c>
      <c r="G13" s="2"/>
      <c r="H13" s="2"/>
    </row>
    <row r="14" spans="1:8" s="6" customFormat="1" ht="12.75">
      <c r="A14" s="2"/>
      <c r="B14" s="2"/>
      <c r="C14" s="2"/>
      <c r="D14" s="2"/>
      <c r="E14" s="2"/>
      <c r="F14" s="2"/>
      <c r="G14" s="2"/>
      <c r="H14" s="2"/>
    </row>
    <row r="15" spans="1:8" s="6" customFormat="1" ht="24" customHeight="1">
      <c r="A15" s="19" t="s">
        <v>7</v>
      </c>
      <c r="B15" s="19"/>
      <c r="C15" s="19"/>
      <c r="D15" s="19"/>
      <c r="E15" s="19"/>
      <c r="F15" s="19"/>
      <c r="G15" s="19"/>
      <c r="H15" s="2"/>
    </row>
    <row r="16" spans="1:8" s="6" customFormat="1" ht="24" customHeight="1">
      <c r="A16" s="9"/>
      <c r="B16" s="9"/>
      <c r="C16" s="9"/>
      <c r="D16" s="9"/>
      <c r="E16" s="9"/>
      <c r="F16" s="9"/>
      <c r="G16" s="9"/>
      <c r="H16" s="2"/>
    </row>
    <row r="17" spans="1:8" s="6" customFormat="1" ht="12.75">
      <c r="A17" s="2"/>
      <c r="B17" s="2" t="s">
        <v>8</v>
      </c>
      <c r="C17" s="2"/>
      <c r="D17" s="13"/>
      <c r="E17" s="2" t="s">
        <v>9</v>
      </c>
      <c r="F17" s="7">
        <f>D17*12/52</f>
        <v>0</v>
      </c>
      <c r="G17" s="2"/>
      <c r="H17" s="2"/>
    </row>
    <row r="18" spans="1:8" s="6" customFormat="1" ht="12.75">
      <c r="A18" s="2"/>
      <c r="B18" s="2"/>
      <c r="C18" s="2"/>
      <c r="D18" s="2"/>
      <c r="E18" s="2" t="s">
        <v>10</v>
      </c>
      <c r="F18" s="7">
        <f>D17*12/26</f>
        <v>0</v>
      </c>
      <c r="G18" s="2"/>
      <c r="H18" s="2"/>
    </row>
    <row r="19" spans="1:8" s="6" customFormat="1" ht="12.75">
      <c r="A19" s="2"/>
      <c r="B19" s="2"/>
      <c r="C19" s="2"/>
      <c r="D19" s="2"/>
      <c r="E19" s="2" t="s">
        <v>11</v>
      </c>
      <c r="F19" s="7">
        <f>D17/2</f>
        <v>0</v>
      </c>
      <c r="G19" s="2"/>
      <c r="H19" s="2"/>
    </row>
    <row r="20" spans="1:8" s="6" customFormat="1" ht="12.75">
      <c r="A20" s="2"/>
      <c r="B20" s="2"/>
      <c r="C20" s="2"/>
      <c r="D20" s="2"/>
      <c r="E20" s="2"/>
      <c r="F20" s="2"/>
      <c r="G20" s="2"/>
      <c r="H20" s="2"/>
    </row>
    <row r="21" spans="1:8" s="6" customFormat="1" ht="12.75">
      <c r="A21" s="11" t="s">
        <v>12</v>
      </c>
      <c r="B21" s="12"/>
      <c r="C21" s="2"/>
      <c r="D21" s="2"/>
      <c r="E21" s="2"/>
      <c r="F21" s="2"/>
      <c r="G21" s="2"/>
      <c r="H21" s="2"/>
    </row>
    <row r="22" spans="1:8" s="6" customFormat="1" ht="12.75">
      <c r="A22" s="11" t="s">
        <v>13</v>
      </c>
      <c r="B22" s="12"/>
      <c r="C22" s="2"/>
      <c r="D22" s="2"/>
      <c r="E22" s="2"/>
      <c r="F22" s="2"/>
      <c r="G22" s="2"/>
      <c r="H22" s="2"/>
    </row>
    <row r="23" spans="1:8" s="6" customFormat="1" ht="12.75">
      <c r="A23" s="2"/>
      <c r="B23" s="2"/>
      <c r="C23" s="2"/>
      <c r="D23" s="2"/>
      <c r="E23" s="2"/>
      <c r="F23" s="2"/>
      <c r="G23" s="2"/>
      <c r="H23" s="2"/>
    </row>
    <row r="24" spans="1:8" s="6" customFormat="1" ht="12.75">
      <c r="A24" s="2"/>
      <c r="B24" s="2"/>
      <c r="C24" s="2"/>
      <c r="D24" s="2"/>
      <c r="E24" s="2"/>
      <c r="F24" s="2"/>
      <c r="G24" s="2"/>
      <c r="H24" s="2"/>
    </row>
    <row r="25" spans="1:8" s="6" customFormat="1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</sheetData>
  <sheetProtection sheet="1" objects="1" scenarios="1"/>
  <mergeCells count="2">
    <mergeCell ref="A1:F1"/>
    <mergeCell ref="A15:G15"/>
  </mergeCells>
  <printOptions/>
  <pageMargins left="0.75" right="0.75" top="1" bottom="1" header="0.5" footer="0.5"/>
  <pageSetup horizontalDpi="600" verticalDpi="600" orientation="landscape" paperSiz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 user</dc:creator>
  <cp:keywords/>
  <dc:description/>
  <cp:lastModifiedBy>Seth</cp:lastModifiedBy>
  <cp:lastPrinted>2000-05-22T12:13:59Z</cp:lastPrinted>
  <dcterms:created xsi:type="dcterms:W3CDTF">2000-05-21T00:05:26Z</dcterms:created>
  <dcterms:modified xsi:type="dcterms:W3CDTF">2000-06-20T13:55:45Z</dcterms:modified>
  <cp:category/>
  <cp:version/>
  <cp:contentType/>
  <cp:contentStatus/>
</cp:coreProperties>
</file>